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Summary" sheetId="1" state="visible" r:id="rId3"/>
    <sheet name="Daily Log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<sst xmlns="http://schemas.openxmlformats.org/spreadsheetml/2006/main" count="77" uniqueCount="76">
  <si>
    <t xml:space="preserve">Month</t>
  </si>
  <si>
    <t xml:space="preserve">Budget (€)</t>
  </si>
  <si>
    <t xml:space="preserve">Days in Month</t>
  </si>
  <si>
    <t xml:space="preserve">Current Day</t>
  </si>
  <si>
    <t xml:space="preserve">Spend to Date (€)</t>
  </si>
  <si>
    <t xml:space="preserve">Expected (€)</t>
  </si>
  <si>
    <t xml:space="preserve">Variance (€)</t>
  </si>
  <si>
    <t xml:space="preserve">Variance %</t>
  </si>
  <si>
    <t xml:space="preserve">Pacing Ratio</t>
  </si>
  <si>
    <t xml:space="preserve">Run-Rate Proj (€)</t>
  </si>
  <si>
    <t xml:space="preserve">3-Day Proj (€)</t>
  </si>
  <si>
    <t xml:space="preserve">Status</t>
  </si>
  <si>
    <t xml:space="preserve">January 2026</t>
  </si>
  <si>
    <t xml:space="preserve">February 2026</t>
  </si>
  <si>
    <t xml:space="preserve">March 2026</t>
  </si>
  <si>
    <t xml:space="preserve">April 2026</t>
  </si>
  <si>
    <t xml:space="preserve">ALERT THRESHOLDS</t>
  </si>
  <si>
    <t xml:space="preserve">Level</t>
  </si>
  <si>
    <t xml:space="preserve">Variance</t>
  </si>
  <si>
    <t xml:space="preserve">Absolute Min</t>
  </si>
  <si>
    <t xml:space="preserve">Informational</t>
  </si>
  <si>
    <t xml:space="preserve">±10%</t>
  </si>
  <si>
    <t xml:space="preserve">€100-€250</t>
  </si>
  <si>
    <t xml:space="preserve">Action Required</t>
  </si>
  <si>
    <t xml:space="preserve">±20%</t>
  </si>
  <si>
    <t xml:space="preserve">€250-€1,000</t>
  </si>
  <si>
    <t xml:space="preserve">Critical</t>
  </si>
  <si>
    <t xml:space="preserve">±30%+</t>
  </si>
  <si>
    <t xml:space="preserve">—</t>
  </si>
  <si>
    <t xml:space="preserve">Date</t>
  </si>
  <si>
    <t xml:space="preserve">Daily Spend (€)</t>
  </si>
  <si>
    <t xml:space="preserve">Cumulative (€)</t>
  </si>
  <si>
    <t xml:space="preserve">Day of Month</t>
  </si>
  <si>
    <t xml:space="preserve">Notes</t>
  </si>
  <si>
    <t xml:space="preserve">2026-01-01</t>
  </si>
  <si>
    <t xml:space="preserve">Day 1 - Campaign launch</t>
  </si>
  <si>
    <t xml:space="preserve">2026-01-02</t>
  </si>
  <si>
    <t xml:space="preserve">2026-01-03</t>
  </si>
  <si>
    <t xml:space="preserve">2026-01-04</t>
  </si>
  <si>
    <t xml:space="preserve">Weekend - lower spend</t>
  </si>
  <si>
    <t xml:space="preserve">2026-01-05</t>
  </si>
  <si>
    <t xml:space="preserve">Weekend</t>
  </si>
  <si>
    <t xml:space="preserve">2026-01-06</t>
  </si>
  <si>
    <t xml:space="preserve">Weekday pickup</t>
  </si>
  <si>
    <t xml:space="preserve">2026-01-07</t>
  </si>
  <si>
    <t xml:space="preserve">2026-01-08</t>
  </si>
  <si>
    <t xml:space="preserve">Strong performance</t>
  </si>
  <si>
    <t xml:space="preserve">2026-01-09</t>
  </si>
  <si>
    <t xml:space="preserve">2026-01-10</t>
  </si>
  <si>
    <t xml:space="preserve">Spike - investigate</t>
  </si>
  <si>
    <t xml:space="preserve">GOOGLE ADS BUDGET PACING TEMPLATE</t>
  </si>
  <si>
    <t xml:space="preserve">HOW TO USE THIS TEMPLATE</t>
  </si>
  <si>
    <t xml:space="preserve">1. MONTHLY SUMMARY TAB</t>
  </si>
  <si>
    <t xml:space="preserve">   • Enter your monthly budget in column B (blue = input cells)</t>
  </si>
  <si>
    <t xml:space="preserve">   • Enter the number of days in the month in column C</t>
  </si>
  <si>
    <t xml:space="preserve">   • Enter the current day of the month in column D</t>
  </si>
  <si>
    <t xml:space="preserve">   • Enter your actual spend-to-date in column E</t>
  </si>
  <si>
    <t xml:space="preserve">   • All other columns calculate automatically</t>
  </si>
  <si>
    <t xml:space="preserve">2. DAILY LOG TAB</t>
  </si>
  <si>
    <t xml:space="preserve">   • Log your daily spend to track trends</t>
  </si>
  <si>
    <t xml:space="preserve">   • The 3-day projection uses the last 3 days of data</t>
  </si>
  <si>
    <t xml:space="preserve">   • Add notes to explain unusual days</t>
  </si>
  <si>
    <t xml:space="preserve">KEY FORMULAS</t>
  </si>
  <si>
    <t xml:space="preserve">• Expected Spend = Budget × (Current Day ÷ Days in Month)</t>
  </si>
  <si>
    <t xml:space="preserve">• Variance % = (Actual - Expected) ÷ Expected</t>
  </si>
  <si>
    <t xml:space="preserve">• Pacing Ratio = Actual ÷ Expected (&gt;1 = overpacing)</t>
  </si>
  <si>
    <t xml:space="preserve">• Run-Rate Projection = Spend ÷ (Current Day ÷ Days in Month)</t>
  </si>
  <si>
    <t xml:space="preserve">• 3-Day Projection = Spend + (Avg Last 3 Days × Remaining Days)</t>
  </si>
  <si>
    <t xml:space="preserve">• 🟢 ON TRACK: Variance &lt; ±10%</t>
  </si>
  <si>
    <t xml:space="preserve">• 🟠 INFORMATIONAL: Variance ±10-20%</t>
  </si>
  <si>
    <t xml:space="preserve">• 🟡 ACTION REQUIRED: Variance ±20-30%</t>
  </si>
  <si>
    <t xml:space="preserve">• 🔴 CRITICAL: Variance &gt; ±30%</t>
  </si>
  <si>
    <t xml:space="preserve">BEST PRACTICES</t>
  </si>
  <si>
    <t xml:space="preserve">• Only escalate if variance persists 2+ consecutive days</t>
  </si>
  <si>
    <t xml:space="preserve">• Use both run-rate AND 3-day projections for decisions</t>
  </si>
  <si>
    <t xml:space="preserve">• Document all budget changes with reason and approver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</si>
</sst>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€#,##0"/>
    <numFmt numFmtId="166" formatCode="\€#,##0;&quot;(€&quot;#,##0\);\-"/>
    <numFmt numFmtId="167" formatCode="0.0%"/>
    <numFmt numFmtId="168" formatCode="0.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4"/>
      <name val="Arial"/>
      <family val="0"/>
      <charset val="1"/>
    </font>
    <font>
      <sz val="10"/>
      <name val="Arial"/>
      <family val="0"/>
      <charset val="1"/>
    </font>
    <font>
      <b val="true"/>
      <sz val="12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6666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5"/>
    <col collapsed="false" customWidth="true" hidden="false" outlineLevel="0" max="3" min="2" style="1" width="14"/>
    <col collapsed="false" customWidth="true" hidden="false" outlineLevel="0" max="4" min="4" style="1" width="12"/>
    <col collapsed="false" customWidth="true" hidden="false" outlineLevel="0" max="5" min="5" style="1" width="16"/>
    <col collapsed="false" customWidth="true" hidden="false" outlineLevel="0" max="7" min="6" style="1" width="14"/>
    <col collapsed="false" customWidth="true" hidden="false" outlineLevel="0" max="9" min="8" style="1" width="12"/>
    <col collapsed="false" customWidth="true" hidden="false" outlineLevel="0" max="11" min="10" style="1" width="16"/>
    <col collapsed="false" customWidth="true" hidden="false" outlineLevel="0" max="12" min="12" style="1" width="20"/>
  </cols>
  <sheetData>
    <row r="1" customFormat="false" ht="26.2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customFormat="false" ht="15" hidden="false" customHeight="true" outlineLevel="0" collapsed="false">
      <c r="A2" s="3" t="s">
        <v>12</v>
      </c>
      <c r="B2" s="4" t="n">
        <v>30000</v>
      </c>
      <c r="C2" s="4" t="n">
        <v>31</v>
      </c>
      <c r="D2" s="4" t="n">
        <v>10</v>
      </c>
      <c r="E2" s="4" t="n">
        <v>12000</v>
      </c>
      <c r="F2" s="5" t="n">
        <f aca="false">B2*(D2/C2)</f>
        <v>9677.41935483871</v>
      </c>
      <c r="G2" s="6" t="n">
        <f aca="false">E2-F2</f>
        <v>2322.58064516129</v>
      </c>
      <c r="H2" s="7" t="n">
        <f aca="false">IF(F2=0,0,(E2-F2)/F2)</f>
        <v>0.24</v>
      </c>
      <c r="I2" s="8" t="n">
        <f aca="false">IF(F2=0,0,E2/F2)</f>
        <v>1.24</v>
      </c>
      <c r="J2" s="5" t="n">
        <f aca="false">IF(D2=0,0,E2/(D2/C2))</f>
        <v>37200</v>
      </c>
      <c r="K2" s="5" t="n">
        <f aca="false">E2+(IFERROR(AVERAGE('Daily Log'!B2:B4),E2/D2)*(C2-D2))</f>
        <v>33700</v>
      </c>
      <c r="L2" s="3" t="str">
        <f aca="false">IF(ABS(H2)&gt;=0.3,"🔴 CRITICAL",IF(ABS(H2)&gt;=0.2,"🟡 ACTION REQUIRED",IF(ABS(H2)&gt;=0.1,"🟠 INFORMATIONAL","🟢 ON TRACK")))</f>
        <v>🟡 ACTION REQUIRED</v>
      </c>
    </row>
    <row r="3" customFormat="false" ht="15" hidden="false" customHeight="true" outlineLevel="0" collapsed="false">
      <c r="A3" s="9" t="s">
        <v>13</v>
      </c>
      <c r="B3" s="10"/>
      <c r="C3" s="10"/>
      <c r="D3" s="10"/>
      <c r="E3" s="10"/>
      <c r="F3" s="11" t="n">
        <f aca="false">IF(OR(B3="",C3="",D3=""),0,B3*(D3/C3))</f>
        <v>0</v>
      </c>
      <c r="G3" s="12" t="n">
        <f aca="false">IF(OR(E3="",F3=0),0,E3-F3)</f>
        <v>0</v>
      </c>
      <c r="H3" s="13" t="n">
        <f aca="false">IF(OR(F3=0,E3=""),0,(E3-F3)/F3)</f>
        <v>0</v>
      </c>
      <c r="I3" s="14" t="n">
        <f aca="false">IF(OR(F3=0,E3=""),0,E3/F3)</f>
        <v>0</v>
      </c>
      <c r="J3" s="11" t="n">
        <f aca="false">IF(OR(D3="",D3=0,E3=""),0,E3/(D3/C3))</f>
        <v>0</v>
      </c>
      <c r="K3" s="11" t="n">
        <f aca="false">IF(OR(E3="",D3=""),0,E3+(IFERROR(AVERAGE('Daily Log'!B2:B4),E3/D3)*(C3-D3)))</f>
        <v>0</v>
      </c>
      <c r="L3" s="9" t="str">
        <f aca="false">IF(OR(B3="",E3=""),"",IF(ABS(H3)&gt;=0.3,"🔴 CRITICAL",IF(ABS(H3)&gt;=0.2,"🟡 ACTION REQUIRED",IF(ABS(H3)&gt;=0.1,"🟠 INFORMATIONAL","🟢 ON TRACK"))))</f>
        <v/>
      </c>
    </row>
    <row r="4" customFormat="false" ht="15" hidden="false" customHeight="true" outlineLevel="0" collapsed="false">
      <c r="A4" s="9" t="s">
        <v>14</v>
      </c>
      <c r="B4" s="10"/>
      <c r="C4" s="10"/>
      <c r="D4" s="10"/>
      <c r="E4" s="10"/>
      <c r="F4" s="11" t="n">
        <f aca="false">IF(OR(B4="",C4="",D4=""),0,B4*(D4/C4))</f>
        <v>0</v>
      </c>
      <c r="G4" s="12" t="n">
        <f aca="false">IF(OR(E4="",F4=0),0,E4-F4)</f>
        <v>0</v>
      </c>
      <c r="H4" s="13" t="n">
        <f aca="false">IF(OR(F4=0,E4=""),0,(E4-F4)/F4)</f>
        <v>0</v>
      </c>
      <c r="I4" s="14" t="n">
        <f aca="false">IF(OR(F4=0,E4=""),0,E4/F4)</f>
        <v>0</v>
      </c>
      <c r="J4" s="11" t="n">
        <f aca="false">IF(OR(D4="",D4=0,E4=""),0,E4/(D4/C4))</f>
        <v>0</v>
      </c>
      <c r="K4" s="11" t="n">
        <f aca="false">IF(OR(E4="",D4=""),0,E4+(IFERROR(AVERAGE('Daily Log'!B2:B4),E4/D4)*(C4-D4)))</f>
        <v>0</v>
      </c>
      <c r="L4" s="9" t="str">
        <f aca="false">IF(OR(B4="",E4=""),"",IF(ABS(H4)&gt;=0.3,"🔴 CRITICAL",IF(ABS(H4)&gt;=0.2,"🟡 ACTION REQUIRED",IF(ABS(H4)&gt;=0.1,"🟠 INFORMATIONAL","🟢 ON TRACK"))))</f>
        <v/>
      </c>
    </row>
    <row r="5" customFormat="false" ht="15" hidden="false" customHeight="true" outlineLevel="0" collapsed="false">
      <c r="A5" s="9" t="s">
        <v>15</v>
      </c>
      <c r="B5" s="10"/>
      <c r="C5" s="10"/>
      <c r="D5" s="10"/>
      <c r="E5" s="10"/>
      <c r="F5" s="11" t="n">
        <f aca="false">IF(OR(B5="",C5="",D5=""),0,B5*(D5/C5))</f>
        <v>0</v>
      </c>
      <c r="G5" s="12" t="n">
        <f aca="false">IF(OR(E5="",F5=0),0,E5-F5)</f>
        <v>0</v>
      </c>
      <c r="H5" s="13" t="n">
        <f aca="false">IF(OR(F5=0,E5=""),0,(E5-F5)/F5)</f>
        <v>0</v>
      </c>
      <c r="I5" s="14" t="n">
        <f aca="false">IF(OR(F5=0,E5=""),0,E5/F5)</f>
        <v>0</v>
      </c>
      <c r="J5" s="11" t="n">
        <f aca="false">IF(OR(D5="",D5=0,E5=""),0,E5/(D5/C5))</f>
        <v>0</v>
      </c>
      <c r="K5" s="11" t="n">
        <f aca="false">IF(OR(E5="",D5=""),0,E5+(IFERROR(AVERAGE('Daily Log'!B2:B4),E5/D5)*(C5-D5)))</f>
        <v>0</v>
      </c>
      <c r="L5" s="9" t="str">
        <f aca="false">IF(OR(B5="",E5=""),"",IF(ABS(H5)&gt;=0.3,"🔴 CRITICAL",IF(ABS(H5)&gt;=0.2,"🟡 ACTION REQUIRED",IF(ABS(H5)&gt;=0.1,"🟠 INFORMATIONAL","🟢 ON TRACK"))))</f>
        <v/>
      </c>
    </row>
    <row r="7" customFormat="false" ht="15" hidden="false" customHeight="true" outlineLevel="0" collapsed="false">
      <c r="A7" s="15" t="s">
        <v>16</v>
      </c>
    </row>
    <row r="8" customFormat="false" ht="15" hidden="false" customHeight="true" outlineLevel="0" collapsed="false">
      <c r="A8" s="16" t="s">
        <v>17</v>
      </c>
      <c r="B8" s="16" t="s">
        <v>18</v>
      </c>
      <c r="C8" s="16" t="s">
        <v>19</v>
      </c>
    </row>
    <row r="9" customFormat="false" ht="15" hidden="false" customHeight="true" outlineLevel="0" collapsed="false">
      <c r="A9" s="9" t="s">
        <v>20</v>
      </c>
      <c r="B9" s="9" t="s">
        <v>21</v>
      </c>
      <c r="C9" s="9" t="s">
        <v>22</v>
      </c>
    </row>
    <row r="10" customFormat="false" ht="15" hidden="false" customHeight="true" outlineLevel="0" collapsed="false">
      <c r="A10" s="9" t="s">
        <v>23</v>
      </c>
      <c r="B10" s="9" t="s">
        <v>24</v>
      </c>
      <c r="C10" s="9" t="s">
        <v>25</v>
      </c>
    </row>
    <row r="11" customFormat="false" ht="15" hidden="false" customHeight="true" outlineLevel="0" collapsed="false">
      <c r="A11" s="9" t="s">
        <v>26</v>
      </c>
      <c r="B11" s="9" t="s">
        <v>27</v>
      </c>
      <c r="C11" s="9" t="s">
        <v>28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3" min="2" style="1" width="16"/>
    <col collapsed="false" customWidth="true" hidden="false" outlineLevel="0" max="4" min="4" style="1" width="14"/>
    <col collapsed="false" customWidth="true" hidden="false" outlineLevel="0" max="5" min="5" style="1" width="40"/>
  </cols>
  <sheetData>
    <row r="1" customFormat="false" ht="15" hidden="false" customHeight="true" outlineLevel="0" collapsed="false">
      <c r="A1" s="17" t="s">
        <v>29</v>
      </c>
      <c r="B1" s="17" t="s">
        <v>30</v>
      </c>
      <c r="C1" s="17" t="s">
        <v>31</v>
      </c>
      <c r="D1" s="17" t="s">
        <v>32</v>
      </c>
      <c r="E1" s="17" t="s">
        <v>33</v>
      </c>
    </row>
    <row r="2" customFormat="false" ht="15" hidden="false" customHeight="true" outlineLevel="0" collapsed="false">
      <c r="A2" s="10" t="s">
        <v>34</v>
      </c>
      <c r="B2" s="18" t="n">
        <v>950</v>
      </c>
      <c r="C2" s="11" t="n">
        <f aca="false">B2</f>
        <v>950</v>
      </c>
      <c r="D2" s="9" t="n">
        <f aca="false">DAY(A2)</f>
        <v>1</v>
      </c>
      <c r="E2" s="10" t="s">
        <v>35</v>
      </c>
    </row>
    <row r="3" customFormat="false" ht="15" hidden="false" customHeight="true" outlineLevel="0" collapsed="false">
      <c r="A3" s="10" t="s">
        <v>36</v>
      </c>
      <c r="B3" s="18" t="n">
        <v>1100</v>
      </c>
      <c r="C3" s="11" t="n">
        <f aca="false">C2+B3</f>
        <v>2050</v>
      </c>
      <c r="D3" s="9" t="n">
        <f aca="false">DAY(A3)</f>
        <v>2</v>
      </c>
      <c r="E3" s="10"/>
    </row>
    <row r="4" customFormat="false" ht="15" hidden="false" customHeight="true" outlineLevel="0" collapsed="false">
      <c r="A4" s="10" t="s">
        <v>37</v>
      </c>
      <c r="B4" s="18" t="n">
        <v>1050</v>
      </c>
      <c r="C4" s="11" t="n">
        <f aca="false">C3+B4</f>
        <v>3100</v>
      </c>
      <c r="D4" s="9" t="n">
        <f aca="false">DAY(A4)</f>
        <v>3</v>
      </c>
      <c r="E4" s="10"/>
    </row>
    <row r="5" customFormat="false" ht="15" hidden="false" customHeight="true" outlineLevel="0" collapsed="false">
      <c r="A5" s="10" t="s">
        <v>38</v>
      </c>
      <c r="B5" s="18" t="n">
        <v>800</v>
      </c>
      <c r="C5" s="11" t="n">
        <f aca="false">C4+B5</f>
        <v>3900</v>
      </c>
      <c r="D5" s="9" t="n">
        <f aca="false">DAY(A5)</f>
        <v>4</v>
      </c>
      <c r="E5" s="10" t="s">
        <v>39</v>
      </c>
    </row>
    <row r="6" customFormat="false" ht="15" hidden="false" customHeight="true" outlineLevel="0" collapsed="false">
      <c r="A6" s="10" t="s">
        <v>40</v>
      </c>
      <c r="B6" s="18" t="n">
        <v>750</v>
      </c>
      <c r="C6" s="11" t="n">
        <f aca="false">C5+B6</f>
        <v>4650</v>
      </c>
      <c r="D6" s="9" t="n">
        <f aca="false">DAY(A6)</f>
        <v>5</v>
      </c>
      <c r="E6" s="10" t="s">
        <v>41</v>
      </c>
    </row>
    <row r="7" customFormat="false" ht="15" hidden="false" customHeight="true" outlineLevel="0" collapsed="false">
      <c r="A7" s="10" t="s">
        <v>42</v>
      </c>
      <c r="B7" s="18" t="n">
        <v>1200</v>
      </c>
      <c r="C7" s="11" t="n">
        <f aca="false">C6+B7</f>
        <v>5850</v>
      </c>
      <c r="D7" s="9" t="n">
        <f aca="false">DAY(A7)</f>
        <v>6</v>
      </c>
      <c r="E7" s="10" t="s">
        <v>43</v>
      </c>
    </row>
    <row r="8" customFormat="false" ht="15" hidden="false" customHeight="true" outlineLevel="0" collapsed="false">
      <c r="A8" s="10" t="s">
        <v>44</v>
      </c>
      <c r="B8" s="18" t="n">
        <v>1300</v>
      </c>
      <c r="C8" s="11" t="n">
        <f aca="false">C7+B8</f>
        <v>7150</v>
      </c>
      <c r="D8" s="9" t="n">
        <f aca="false">DAY(A8)</f>
        <v>7</v>
      </c>
      <c r="E8" s="10"/>
    </row>
    <row r="9" customFormat="false" ht="15" hidden="false" customHeight="true" outlineLevel="0" collapsed="false">
      <c r="A9" s="10" t="s">
        <v>45</v>
      </c>
      <c r="B9" s="18" t="n">
        <v>1450</v>
      </c>
      <c r="C9" s="11" t="n">
        <f aca="false">C8+B9</f>
        <v>8600</v>
      </c>
      <c r="D9" s="9" t="n">
        <f aca="false">DAY(A9)</f>
        <v>8</v>
      </c>
      <c r="E9" s="10" t="s">
        <v>46</v>
      </c>
    </row>
    <row r="10" customFormat="false" ht="15" hidden="false" customHeight="true" outlineLevel="0" collapsed="false">
      <c r="A10" s="10" t="s">
        <v>47</v>
      </c>
      <c r="B10" s="18" t="n">
        <v>1400</v>
      </c>
      <c r="C10" s="11" t="n">
        <f aca="false">C9+B10</f>
        <v>10000</v>
      </c>
      <c r="D10" s="9" t="n">
        <f aca="false">DAY(A10)</f>
        <v>9</v>
      </c>
      <c r="E10" s="10"/>
    </row>
    <row r="11" customFormat="false" ht="15" hidden="false" customHeight="true" outlineLevel="0" collapsed="false">
      <c r="A11" s="10" t="s">
        <v>48</v>
      </c>
      <c r="B11" s="18" t="n">
        <v>2000</v>
      </c>
      <c r="C11" s="11" t="n">
        <f aca="false">C10+B11</f>
        <v>12000</v>
      </c>
      <c r="D11" s="9" t="n">
        <f aca="false">DAY(A11)</f>
        <v>10</v>
      </c>
      <c r="E11" s="10" t="s">
        <v>49</v>
      </c>
    </row>
    <row r="12" customFormat="false" ht="15" hidden="false" customHeight="true" outlineLevel="0" collapsed="false">
      <c r="A12" s="9"/>
      <c r="B12" s="9"/>
      <c r="C12" s="11" t="str">
        <f aca="false">IF(B12="","",C11+B12)</f>
        <v/>
      </c>
      <c r="D12" s="9" t="str">
        <f aca="false">IF(A12="","",DAY(A12))</f>
        <v/>
      </c>
      <c r="E12" s="9"/>
    </row>
    <row r="13" customFormat="false" ht="15" hidden="false" customHeight="true" outlineLevel="0" collapsed="false">
      <c r="A13" s="9"/>
      <c r="B13" s="9"/>
      <c r="C13" s="11" t="str">
        <f aca="false">IF(B13="","",C12+B13)</f>
        <v/>
      </c>
      <c r="D13" s="9" t="str">
        <f aca="false">IF(A13="","",DAY(A13))</f>
        <v/>
      </c>
      <c r="E13" s="9"/>
    </row>
    <row r="14" customFormat="false" ht="15" hidden="false" customHeight="true" outlineLevel="0" collapsed="false">
      <c r="A14" s="9"/>
      <c r="B14" s="9"/>
      <c r="C14" s="11" t="str">
        <f aca="false">IF(B14="","",C13+B14)</f>
        <v/>
      </c>
      <c r="D14" s="9" t="str">
        <f aca="false">IF(A14="","",DAY(A14))</f>
        <v/>
      </c>
      <c r="E14" s="9"/>
    </row>
    <row r="15" customFormat="false" ht="15" hidden="false" customHeight="true" outlineLevel="0" collapsed="false">
      <c r="A15" s="9"/>
      <c r="B15" s="9"/>
      <c r="C15" s="11" t="str">
        <f aca="false">IF(B15="","",C14+B15)</f>
        <v/>
      </c>
      <c r="D15" s="9" t="str">
        <f aca="false">IF(A15="","",DAY(A15))</f>
        <v/>
      </c>
      <c r="E15" s="9"/>
    </row>
    <row r="16" customFormat="false" ht="15" hidden="false" customHeight="true" outlineLevel="0" collapsed="false">
      <c r="A16" s="9"/>
      <c r="B16" s="9"/>
      <c r="C16" s="11" t="str">
        <f aca="false">IF(B16="","",C15+B16)</f>
        <v/>
      </c>
      <c r="D16" s="9" t="str">
        <f aca="false">IF(A16="","",DAY(A16))</f>
        <v/>
      </c>
      <c r="E16" s="9"/>
    </row>
    <row r="17" customFormat="false" ht="15" hidden="false" customHeight="true" outlineLevel="0" collapsed="false">
      <c r="A17" s="9"/>
      <c r="B17" s="9"/>
      <c r="C17" s="11" t="str">
        <f aca="false">IF(B17="","",C16+B17)</f>
        <v/>
      </c>
      <c r="D17" s="9" t="str">
        <f aca="false">IF(A17="","",DAY(A17))</f>
        <v/>
      </c>
      <c r="E17" s="9"/>
    </row>
    <row r="18" customFormat="false" ht="15" hidden="false" customHeight="true" outlineLevel="0" collapsed="false">
      <c r="A18" s="9"/>
      <c r="B18" s="9"/>
      <c r="C18" s="11" t="str">
        <f aca="false">IF(B18="","",C17+B18)</f>
        <v/>
      </c>
      <c r="D18" s="9" t="str">
        <f aca="false">IF(A18="","",DAY(A18))</f>
        <v/>
      </c>
      <c r="E18" s="9"/>
    </row>
    <row r="19" customFormat="false" ht="15" hidden="false" customHeight="true" outlineLevel="0" collapsed="false">
      <c r="A19" s="9"/>
      <c r="B19" s="9"/>
      <c r="C19" s="11" t="str">
        <f aca="false">IF(B19="","",C18+B19)</f>
        <v/>
      </c>
      <c r="D19" s="9" t="str">
        <f aca="false">IF(A19="","",DAY(A19))</f>
        <v/>
      </c>
      <c r="E19" s="9"/>
    </row>
    <row r="20" customFormat="false" ht="15" hidden="false" customHeight="true" outlineLevel="0" collapsed="false">
      <c r="A20" s="9"/>
      <c r="B20" s="9"/>
      <c r="C20" s="11" t="str">
        <f aca="false">IF(B20="","",C19+B20)</f>
        <v/>
      </c>
      <c r="D20" s="9" t="str">
        <f aca="false">IF(A20="","",DAY(A20))</f>
        <v/>
      </c>
      <c r="E20" s="9"/>
    </row>
    <row r="21" customFormat="false" ht="15" hidden="false" customHeight="true" outlineLevel="0" collapsed="false">
      <c r="A21" s="9"/>
      <c r="B21" s="9"/>
      <c r="C21" s="11" t="str">
        <f aca="false">IF(B21="","",C20+B21)</f>
        <v/>
      </c>
      <c r="D21" s="9" t="str">
        <f aca="false">IF(A21="","",DAY(A21))</f>
        <v/>
      </c>
      <c r="E21" s="9"/>
    </row>
    <row r="22" customFormat="false" ht="15" hidden="false" customHeight="true" outlineLevel="0" collapsed="false">
      <c r="A22" s="9"/>
      <c r="B22" s="9"/>
      <c r="C22" s="11" t="str">
        <f aca="false">IF(B22="","",C21+B22)</f>
        <v/>
      </c>
      <c r="D22" s="9" t="str">
        <f aca="false">IF(A22="","",DAY(A22))</f>
        <v/>
      </c>
      <c r="E22" s="9"/>
    </row>
    <row r="23" customFormat="false" ht="15" hidden="false" customHeight="true" outlineLevel="0" collapsed="false">
      <c r="A23" s="9"/>
      <c r="B23" s="9"/>
      <c r="C23" s="11" t="str">
        <f aca="false">IF(B23="","",C22+B23)</f>
        <v/>
      </c>
      <c r="D23" s="9" t="str">
        <f aca="false">IF(A23="","",DAY(A23))</f>
        <v/>
      </c>
      <c r="E23" s="9"/>
    </row>
    <row r="24" customFormat="false" ht="15" hidden="false" customHeight="true" outlineLevel="0" collapsed="false">
      <c r="A24" s="9"/>
      <c r="B24" s="9"/>
      <c r="C24" s="11" t="str">
        <f aca="false">IF(B24="","",C23+B24)</f>
        <v/>
      </c>
      <c r="D24" s="9" t="str">
        <f aca="false">IF(A24="","",DAY(A24))</f>
        <v/>
      </c>
      <c r="E24" s="9"/>
    </row>
    <row r="25" customFormat="false" ht="15" hidden="false" customHeight="true" outlineLevel="0" collapsed="false">
      <c r="A25" s="9"/>
      <c r="B25" s="9"/>
      <c r="C25" s="11" t="str">
        <f aca="false">IF(B25="","",C24+B25)</f>
        <v/>
      </c>
      <c r="D25" s="9" t="str">
        <f aca="false">IF(A25="","",DAY(A25))</f>
        <v/>
      </c>
      <c r="E25" s="9"/>
    </row>
    <row r="26" customFormat="false" ht="15" hidden="false" customHeight="true" outlineLevel="0" collapsed="false">
      <c r="A26" s="9"/>
      <c r="B26" s="9"/>
      <c r="C26" s="11" t="str">
        <f aca="false">IF(B26="","",C25+B26)</f>
        <v/>
      </c>
      <c r="D26" s="9" t="str">
        <f aca="false">IF(A26="","",DAY(A26))</f>
        <v/>
      </c>
      <c r="E26" s="9"/>
    </row>
    <row r="27" customFormat="false" ht="15" hidden="false" customHeight="true" outlineLevel="0" collapsed="false">
      <c r="A27" s="9"/>
      <c r="B27" s="9"/>
      <c r="C27" s="11" t="str">
        <f aca="false">IF(B27="","",C26+B27)</f>
        <v/>
      </c>
      <c r="D27" s="9" t="str">
        <f aca="false">IF(A27="","",DAY(A27))</f>
        <v/>
      </c>
      <c r="E27" s="9"/>
    </row>
    <row r="28" customFormat="false" ht="15" hidden="false" customHeight="true" outlineLevel="0" collapsed="false">
      <c r="A28" s="9"/>
      <c r="B28" s="9"/>
      <c r="C28" s="11" t="str">
        <f aca="false">IF(B28="","",C27+B28)</f>
        <v/>
      </c>
      <c r="D28" s="9" t="str">
        <f aca="false">IF(A28="","",DAY(A28))</f>
        <v/>
      </c>
      <c r="E28" s="9"/>
    </row>
    <row r="29" customFormat="false" ht="15" hidden="false" customHeight="true" outlineLevel="0" collapsed="false">
      <c r="A29" s="9"/>
      <c r="B29" s="9"/>
      <c r="C29" s="11" t="str">
        <f aca="false">IF(B29="","",C28+B29)</f>
        <v/>
      </c>
      <c r="D29" s="9" t="str">
        <f aca="false">IF(A29="","",DAY(A29))</f>
        <v/>
      </c>
      <c r="E29" s="9"/>
    </row>
    <row r="30" customFormat="false" ht="15" hidden="false" customHeight="true" outlineLevel="0" collapsed="false">
      <c r="A30" s="9"/>
      <c r="B30" s="9"/>
      <c r="C30" s="11" t="str">
        <f aca="false">IF(B30="","",C29+B30)</f>
        <v/>
      </c>
      <c r="D30" s="9" t="str">
        <f aca="false">IF(A30="","",DAY(A30))</f>
        <v/>
      </c>
      <c r="E30" s="9"/>
    </row>
    <row r="31" customFormat="false" ht="15" hidden="false" customHeight="true" outlineLevel="0" collapsed="false">
      <c r="A31" s="9"/>
      <c r="B31" s="9"/>
      <c r="C31" s="11" t="str">
        <f aca="false">IF(B31="","",C30+B31)</f>
        <v/>
      </c>
      <c r="D31" s="9" t="str">
        <f aca="false">IF(A31="","",DAY(A31))</f>
        <v/>
      </c>
      <c r="E31" s="9"/>
    </row>
    <row r="32" customFormat="false" ht="15" hidden="false" customHeight="true" outlineLevel="0" collapsed="false">
      <c r="A32" s="9"/>
      <c r="B32" s="9"/>
      <c r="C32" s="11" t="str">
        <f aca="false">IF(B32="","",C31+B32)</f>
        <v/>
      </c>
      <c r="D32" s="9" t="str">
        <f aca="false">IF(A32="","",DAY(A32))</f>
        <v/>
      </c>
      <c r="E32" s="9"/>
    </row>
    <row r="33" customFormat="false" ht="15" hidden="false" customHeight="true" outlineLevel="0" collapsed="false">
      <c r="A33" s="9"/>
      <c r="B33" s="9"/>
      <c r="C33" s="11" t="str">
        <f aca="false">IF(B33="","",C32+B33)</f>
        <v/>
      </c>
      <c r="D33" s="9" t="str">
        <f aca="false">IF(A33="","",DAY(A33))</f>
        <v/>
      </c>
      <c r="E33" s="9"/>
    </row>
    <row r="34" customFormat="false" ht="15" hidden="false" customHeight="true" outlineLevel="0" collapsed="false">
      <c r="A34" s="9"/>
      <c r="B34" s="9"/>
      <c r="C34" s="11" t="str">
        <f aca="false">IF(B34="","",C33+B34)</f>
        <v/>
      </c>
      <c r="D34" s="9" t="str">
        <f aca="false">IF(A34="","",DAY(A34))</f>
        <v/>
      </c>
      <c r="E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0"/>
  </cols>
  <sheetData>
    <row r="1" customFormat="false" ht="17.25" hidden="false" customHeight="true" outlineLevel="0" collapsed="false">
      <c r="A1" s="19" t="s">
        <v>50</v>
      </c>
    </row>
    <row r="2" customFormat="false" ht="15" hidden="false" customHeight="true" outlineLevel="0" collapsed="false">
      <c r="A2" s="20"/>
    </row>
    <row r="3" customFormat="false" ht="15" hidden="false" customHeight="true" outlineLevel="0" collapsed="false">
      <c r="A3" s="21" t="s">
        <v>51</v>
      </c>
    </row>
    <row r="4" customFormat="false" ht="15" hidden="false" customHeight="true" outlineLevel="0" collapsed="false">
      <c r="A4" s="20"/>
    </row>
    <row r="5" customFormat="false" ht="15" hidden="false" customHeight="true" outlineLevel="0" collapsed="false">
      <c r="A5" s="15" t="s">
        <v>52</v>
      </c>
    </row>
    <row r="6" customFormat="false" ht="15" hidden="false" customHeight="true" outlineLevel="0" collapsed="false">
      <c r="A6" s="20" t="s">
        <v>53</v>
      </c>
    </row>
    <row r="7" customFormat="false" ht="15" hidden="false" customHeight="true" outlineLevel="0" collapsed="false">
      <c r="A7" s="20" t="s">
        <v>54</v>
      </c>
    </row>
    <row r="8" customFormat="false" ht="15" hidden="false" customHeight="true" outlineLevel="0" collapsed="false">
      <c r="A8" s="20" t="s">
        <v>55</v>
      </c>
    </row>
    <row r="9" customFormat="false" ht="15" hidden="false" customHeight="true" outlineLevel="0" collapsed="false">
      <c r="A9" s="20" t="s">
        <v>56</v>
      </c>
    </row>
    <row r="10" customFormat="false" ht="15" hidden="false" customHeight="true" outlineLevel="0" collapsed="false">
      <c r="A10" s="20" t="s">
        <v>57</v>
      </c>
    </row>
    <row r="11" customFormat="false" ht="15" hidden="false" customHeight="true" outlineLevel="0" collapsed="false">
      <c r="A11" s="20"/>
    </row>
    <row r="12" customFormat="false" ht="15" hidden="false" customHeight="true" outlineLevel="0" collapsed="false">
      <c r="A12" s="15" t="s">
        <v>58</v>
      </c>
    </row>
    <row r="13" customFormat="false" ht="15" hidden="false" customHeight="true" outlineLevel="0" collapsed="false">
      <c r="A13" s="20" t="s">
        <v>59</v>
      </c>
    </row>
    <row r="14" customFormat="false" ht="15" hidden="false" customHeight="true" outlineLevel="0" collapsed="false">
      <c r="A14" s="20" t="s">
        <v>60</v>
      </c>
    </row>
    <row r="15" customFormat="false" ht="15" hidden="false" customHeight="true" outlineLevel="0" collapsed="false">
      <c r="A15" s="20" t="s">
        <v>61</v>
      </c>
    </row>
    <row r="16" customFormat="false" ht="15" hidden="false" customHeight="true" outlineLevel="0" collapsed="false">
      <c r="A16" s="20"/>
    </row>
    <row r="17" customFormat="false" ht="15" hidden="false" customHeight="true" outlineLevel="0" collapsed="false">
      <c r="A17" s="21" t="s">
        <v>62</v>
      </c>
    </row>
    <row r="18" customFormat="false" ht="15" hidden="false" customHeight="true" outlineLevel="0" collapsed="false">
      <c r="A18" s="20" t="s">
        <v>63</v>
      </c>
    </row>
    <row r="19" customFormat="false" ht="15" hidden="false" customHeight="true" outlineLevel="0" collapsed="false">
      <c r="A19" s="20" t="s">
        <v>64</v>
      </c>
    </row>
    <row r="20" customFormat="false" ht="15" hidden="false" customHeight="true" outlineLevel="0" collapsed="false">
      <c r="A20" s="20" t="s">
        <v>65</v>
      </c>
    </row>
    <row r="21" customFormat="false" ht="15" hidden="false" customHeight="true" outlineLevel="0" collapsed="false">
      <c r="A21" s="20" t="s">
        <v>66</v>
      </c>
    </row>
    <row r="22" customFormat="false" ht="15" hidden="false" customHeight="true" outlineLevel="0" collapsed="false">
      <c r="A22" s="20" t="s">
        <v>67</v>
      </c>
    </row>
    <row r="23" customFormat="false" ht="15" hidden="false" customHeight="true" outlineLevel="0" collapsed="false">
      <c r="A23" s="20"/>
    </row>
    <row r="24" customFormat="false" ht="15" hidden="false" customHeight="true" outlineLevel="0" collapsed="false">
      <c r="A24" s="21" t="s">
        <v>16</v>
      </c>
    </row>
    <row r="25" customFormat="false" ht="15" hidden="false" customHeight="true" outlineLevel="0" collapsed="false">
      <c r="A25" s="20" t="s">
        <v>68</v>
      </c>
    </row>
    <row r="26" customFormat="false" ht="15" hidden="false" customHeight="true" outlineLevel="0" collapsed="false">
      <c r="A26" s="20" t="s">
        <v>69</v>
      </c>
    </row>
    <row r="27" customFormat="false" ht="15" hidden="false" customHeight="true" outlineLevel="0" collapsed="false">
      <c r="A27" s="20" t="s">
        <v>70</v>
      </c>
    </row>
    <row r="28" customFormat="false" ht="15" hidden="false" customHeight="true" outlineLevel="0" collapsed="false">
      <c r="A28" s="20" t="s">
        <v>71</v>
      </c>
    </row>
    <row r="29" customFormat="false" ht="15" hidden="false" customHeight="true" outlineLevel="0" collapsed="false">
      <c r="A29" s="20"/>
    </row>
    <row r="30" customFormat="false" ht="15" hidden="false" customHeight="true" outlineLevel="0" collapsed="false">
      <c r="A30" s="21" t="s">
        <v>72</v>
      </c>
    </row>
    <row r="31" customFormat="false" ht="15" hidden="false" customHeight="true" outlineLevel="0" collapsed="false">
      <c r="A31" s="20" t="s">
        <v>73</v>
      </c>
    </row>
    <row r="32" customFormat="false" ht="15" hidden="false" customHeight="true" outlineLevel="0" collapsed="false">
      <c r="A32" s="20" t="s">
        <v>74</v>
      </c>
    </row>
    <row r="33" customFormat="false" ht="15" hidden="false" customHeight="true" outlineLevel="0" collapsed="false">
      <c r="A33" s="20" t="s">
        <v>75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2026-01-26T12:21:14Z</dcterms:created>
  <dc:creator>openpyxl</dc:creator>
  <dc:description/>
  <dc:language>en-US</dc:language>
  <cp:lastModifiedBy/>
  <dcterms:modified xsi:type="dcterms:W3CDTF">2026-01-26T12:21:32Z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